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<sst xmlns="http://schemas.openxmlformats.org/spreadsheetml/2006/main" count="74" uniqueCount="50">
  <si>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</si>
  <si>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</si>
  <si>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</si>
  <si>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</si>
  <si>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</si>
  <si>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</si>
  <si>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</si>
  <si>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</si>
  <si>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</si>
  <si>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</si>
  <si>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</si>
  <si>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</si>
  <si>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</si>
  <si>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</si>
  <si>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</si>
  <si>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</si>
  <si>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</si>
  <si>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</si>
  <si>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</si>
  <si>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</si>
  <si>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</si>
  <si>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</si>
  <si>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</si>
  <si>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</si>
  <si>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</si>
  <si>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</si>
  <si>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</si>
  <si>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</si>
  <si>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</si>
  <si>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</si>
  <si>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</si>
  <si>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</si>
  <si>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</si>
  <si>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</si>
  <si>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</si>
  <si>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</si>
  <si>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</si>
  <si>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</si>
  <si>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</si>
  <si>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</si>
  <si>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</si>
  <si>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</si>
  <si>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</si>
  <si>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</si>
  <si>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COMISION ESTATAL DE DERECHOS HUMANOS (a)</t>
  </si>
  <si>
    <t>Del 1 de Enero al 30 de Septiembre de 2022 (b)</t>
  </si>
  <si>
    <t xml:space="preserve">                                          MARTHA VERONICA QUIRARTE BRISEÑO</t>
  </si>
  <si>
    <t xml:space="preserve">                                               DIRECTORA ADMINISTRATIVA</t>
  </si>
  <si>
    <t>MARIA DE LOS ANGELES PARTIDA CACHO</t>
  </si>
  <si>
    <t>JEFA ESPECIALIZADA "C" CONTABILIDAD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</si>
</sst>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tabSelected="1" zoomScalePageLayoutView="0" workbookViewId="0" topLeftCell="A1">
      <pane ySplit="8" topLeftCell="A84" activePane="bottomLeft" state="frozen"/>
      <selection pane="topLeft" activeCell="A1" sqref="A1"/>
      <selection pane="bottomLeft" activeCell="E88" sqref="E8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0</v>
      </c>
      <c r="D9" s="8">
        <f>SUM(D10:D12)</f>
        <v>843186.81</v>
      </c>
      <c r="E9" s="8">
        <f>SUM(E10:E12)</f>
        <v>843186.81</v>
      </c>
    </row>
    <row r="10" spans="2:5" ht="13.5">
      <c r="B10" s="9" t="s">
        <v>9</v>
      </c>
      <c r="C10" s="6">
        <v>0</v>
      </c>
      <c r="D10" s="6">
        <v>843186.81</v>
      </c>
      <c r="E10" s="6">
        <v>843186.81</v>
      </c>
    </row>
    <row r="11" spans="2:5" ht="13.5">
      <c r="B11" s="9" t="s">
        <v>10</v>
      </c>
      <c r="C11" s="6"/>
      <c r="D11" s="6"/>
      <c r="E11" s="6"/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153001500</v>
      </c>
      <c r="D14" s="8">
        <f>SUM(D15:D16)</f>
        <v>105231550.69</v>
      </c>
      <c r="E14" s="8">
        <f>SUM(E15:E16)</f>
        <v>105231551.24</v>
      </c>
    </row>
    <row r="15" spans="2:5" ht="13.5">
      <c r="B15" s="9" t="s">
        <v>12</v>
      </c>
      <c r="C15" s="6">
        <v>153001500</v>
      </c>
      <c r="D15" s="6">
        <v>105231550.69</v>
      </c>
      <c r="E15" s="6">
        <v>105231551.24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-153001500</v>
      </c>
      <c r="D22" s="7">
        <f>D9-D14+D18</f>
        <v>-104388363.88</v>
      </c>
      <c r="E22" s="7">
        <f>E9-E14+E18</f>
        <v>-104388364.42999999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-153001500</v>
      </c>
      <c r="D24" s="7">
        <f>D22-D12</f>
        <v>-104388363.88</v>
      </c>
      <c r="E24" s="7">
        <f>E22-E12</f>
        <v>-104388364.42999999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-153001500</v>
      </c>
      <c r="D26" s="8">
        <f>D24-D18</f>
        <v>-104388363.88</v>
      </c>
      <c r="E26" s="8">
        <f>E24-E18</f>
        <v>-104388364.42999999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-153001500</v>
      </c>
      <c r="D35" s="8">
        <f>D26+D31</f>
        <v>-104388363.88</v>
      </c>
      <c r="E35" s="8">
        <f>E26+E31</f>
        <v>-104388364.42999999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0</v>
      </c>
      <c r="D54" s="26">
        <f>D10</f>
        <v>843186.81</v>
      </c>
      <c r="E54" s="26">
        <f>E10</f>
        <v>843186.81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153001500</v>
      </c>
      <c r="D60" s="22">
        <f>D15</f>
        <v>105231550.69</v>
      </c>
      <c r="E60" s="22">
        <f>E15</f>
        <v>105231551.24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-153001500</v>
      </c>
      <c r="D64" s="23">
        <f>D54+D56-D60+D62</f>
        <v>-104388363.88</v>
      </c>
      <c r="E64" s="23">
        <f>E54+E56-E60+E62</f>
        <v>-104388364.42999999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-153001500</v>
      </c>
      <c r="D66" s="23">
        <f>D64-D56</f>
        <v>-104388363.88</v>
      </c>
      <c r="E66" s="23">
        <f>E64-E56</f>
        <v>-104388364.42999999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  <row r="91" spans="2:3" ht="13.5">
      <c r="B91" s="1" t="s">
        <v>46</v>
      </c>
      <c r="C91" s="1" t="s">
        <v>48</v>
      </c>
    </row>
    <row r="93" spans="2:3" ht="13.5">
      <c r="B93" s="1" t="s">
        <v>47</v>
      </c>
      <c r="C93" s="1" t="s">
        <v>49</v>
      </c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Salvador Diaz Castillo</cp:lastModifiedBy>
  <cp:lastPrinted>2016-12-20T19:32:28Z</cp:lastPrinted>
  <dcterms:created xsi:type="dcterms:W3CDTF">2016-10-11T20:00:09Z</dcterms:created>
  <dcterms:modified xsi:type="dcterms:W3CDTF">2023-01-27T05:33:02Z</dcterms:modified>
  <cp:category/>
  <cp:version/>
  <cp:contentType/>
  <cp:contentStatus/>
</cp:coreProperties>
</file>